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xr:revisionPtr revIDLastSave="0" documentId="8_{F0C06CEE-A826-46A8-9A69-B2BA264CD5AB}" xr6:coauthVersionLast="47" xr6:coauthVersionMax="47" xr10:uidLastSave="{00000000-0000-0000-0000-000000000000}"/>
  <bookViews>
    <workbookView xWindow="-108" yWindow="-108" windowWidth="23256" windowHeight="12456" activeTab="1" xr2:uid="{00000000-000D-0000-FFFF-FFFF00000000}"/>
  </bookViews>
  <sheets>
    <sheet name="Holding" sheetId="1" r:id="rId1"/>
    <sheet name="Transaction" sheetId="2" r:id="rId2"/>
    <sheet name="Gold Price History" sheetId="3" r:id="rId3"/>
    <sheet name=" Open + 1st buy (DCCO)" sheetId="5" state="hidden" r:id="rId4"/>
    <sheet name="Top up or purchase (DCCO) " sheetId="6" state="hidden" r:id="rId5"/>
    <sheet name="Report 4001 &amp; 4006" sheetId="4" state="hidden" r:id="rId6"/>
    <sheet name="Open+1stBuy &amp; TopUp"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alcChain>
</file>

<file path=xl/sharedStrings.xml><?xml version="1.0" encoding="utf-8"?>
<sst xmlns="http://schemas.openxmlformats.org/spreadsheetml/2006/main" count="331" uniqueCount="136">
  <si>
    <t>No.</t>
  </si>
  <si>
    <t>Name Field</t>
  </si>
  <si>
    <t>Length</t>
  </si>
  <si>
    <t>Format</t>
  </si>
  <si>
    <t>Start</t>
  </si>
  <si>
    <t xml:space="preserve">End </t>
  </si>
  <si>
    <t>Contoh</t>
  </si>
  <si>
    <t>Deskripsi</t>
  </si>
  <si>
    <t>GCIF</t>
  </si>
  <si>
    <t>Nomor Customer Nasabah</t>
  </si>
  <si>
    <t>Perusahaan</t>
  </si>
  <si>
    <t>Default as "Pegadaian"</t>
  </si>
  <si>
    <t>No Rekening Emas</t>
  </si>
  <si>
    <t>Jumlah Emas</t>
  </si>
  <si>
    <t>Harga Jual Emas</t>
  </si>
  <si>
    <t>in gram</t>
  </si>
  <si>
    <t>Total Harga Emas</t>
  </si>
  <si>
    <t>Jumlah Emas x Harga Jual Emas</t>
  </si>
  <si>
    <t>Tanggal Data</t>
  </si>
  <si>
    <t>Tanggal Transaksi</t>
  </si>
  <si>
    <t>Jam Transaksi</t>
  </si>
  <si>
    <t>Reference Number Maybank</t>
  </si>
  <si>
    <t>Reference Number Pegadaian</t>
  </si>
  <si>
    <t>Jenis Transaksi</t>
  </si>
  <si>
    <t>Jumlah Transaksi Emas</t>
  </si>
  <si>
    <t>Harga Beli</t>
  </si>
  <si>
    <t>Harga Jual</t>
  </si>
  <si>
    <t>Saldo Emas</t>
  </si>
  <si>
    <t>Status Transaksi</t>
  </si>
  <si>
    <t>Nomor transaksi pegadaian yang merupakan nomor uniq transaksi dari Maybank</t>
  </si>
  <si>
    <t>in IDR</t>
  </si>
  <si>
    <t>Jumlah emas in gram setelah transaksi</t>
  </si>
  <si>
    <t>Tanggal data dibuat e.g. holding nasabah per tanggal 29 March 2022 EOD adalah data per tanggal 29 March 2022 malam yang ditransfer oleh M2U dari Pegadaian ke EDW tanggal 30 March 2022 pagi (yyyy-MM-dd)</t>
  </si>
  <si>
    <t>Tanggal Harga</t>
  </si>
  <si>
    <t>Count</t>
  </si>
  <si>
    <t>Apabila harga terjadi update lebih dari 1x dalam sehari</t>
  </si>
  <si>
    <t>Tanggal</t>
  </si>
  <si>
    <t>Jumlah Transaksi</t>
  </si>
  <si>
    <t>Jumlah Amount Transaksi</t>
  </si>
  <si>
    <t>Sharing Fee</t>
  </si>
  <si>
    <t>DPP</t>
  </si>
  <si>
    <t>PPN</t>
  </si>
  <si>
    <t>Tanggal Bulan Tahun per hari di bulan tersebut regardless hari kerja / libur</t>
  </si>
  <si>
    <t>Total transaksi di tanggal tersebut dengan jenis transaksi tersebut</t>
  </si>
  <si>
    <t>Total amount transaksi di tanggal tersebut dengan jenis transaksi tersebut</t>
  </si>
  <si>
    <t>0.45% * Jumlah Amount Transaksi</t>
  </si>
  <si>
    <t xml:space="preserve">Sharing Fee * (100% / (100% + PPN%)) </t>
  </si>
  <si>
    <t>PPN% * DPP</t>
  </si>
  <si>
    <t>Date</t>
  </si>
  <si>
    <t>Numeric</t>
  </si>
  <si>
    <t>Alphanumeric</t>
  </si>
  <si>
    <t>G123456789</t>
  </si>
  <si>
    <t>Pegadaian</t>
  </si>
  <si>
    <t>Decimal</t>
  </si>
  <si>
    <t>Time</t>
  </si>
  <si>
    <t>Alphabet</t>
  </si>
  <si>
    <t>Yes</t>
  </si>
  <si>
    <t>OP</t>
  </si>
  <si>
    <t>Jenis transaksi (Open + First Buy ) only
OP : Registrasi Nasabah + Pembelian Pertama
SL : Pembelian Emas by Nasabah
BB : Penjualan Emas by Nasabah</t>
  </si>
  <si>
    <t>Jenis transaksi (purchase) only
OP : Registrasi Nasabah + Pembelian Pertama
SL : Pembelian Emas by Nasabah
BB : Penjualan Emas by Nasabah</t>
  </si>
  <si>
    <t>SL</t>
  </si>
  <si>
    <t>No Rekening Maybank</t>
  </si>
  <si>
    <t>Channel</t>
  </si>
  <si>
    <t>Waktu Harga</t>
  </si>
  <si>
    <t>Transaksi rutin?</t>
  </si>
  <si>
    <t>Periode</t>
  </si>
  <si>
    <t>Tanggal / Hari</t>
  </si>
  <si>
    <t>Mata Uang Rekening Maybank</t>
  </si>
  <si>
    <t>Asal transaksi</t>
  </si>
  <si>
    <t>Daftar transaksi Pegadaian dicompare dengan transaksi di M2U, yang tidak ada di M2U akan mendapatkan value “No”
M2U / Direct Debit / Pegadaian</t>
  </si>
  <si>
    <t>Jenis transaksi (Open + First Buy ) only
OP : Registrasi Nasabah + Pembelian Pertama
SL : Pembelian Emas by Nasabah</t>
  </si>
  <si>
    <t>17719230124</t>
  </si>
  <si>
    <t>M2U</t>
  </si>
  <si>
    <t>abcdefg123456</t>
  </si>
  <si>
    <t>1 means transaksi rutin
0 means transaksi sekali</t>
  </si>
  <si>
    <t>Durasi</t>
  </si>
  <si>
    <t>In months</t>
  </si>
  <si>
    <t>W means weekly
M means monthly</t>
  </si>
  <si>
    <t>M</t>
  </si>
  <si>
    <t>Date 1 - 28 if montly
Day Mon, Tue, Wed, Thu, Fri, Sat, Sun if weekly</t>
  </si>
  <si>
    <t>Tanggal Transaksi (yyyymmdd)</t>
  </si>
  <si>
    <t>Jam Transaksi (hhmmss)</t>
  </si>
  <si>
    <t>Harga Jual Emas pada EOD
&lt;sign +/-&gt;&lt;Amount&gt;,&lt;2 digit decimals&gt;</t>
  </si>
  <si>
    <t>+00000000000000000.00</t>
  </si>
  <si>
    <t>Total Harga Emas (IDR)</t>
  </si>
  <si>
    <t>Fee (IDR)</t>
  </si>
  <si>
    <t>Total Harga Emas (Acc Currency)</t>
  </si>
  <si>
    <t>Fee (Acc Currency)</t>
  </si>
  <si>
    <t>Conversion Rate</t>
  </si>
  <si>
    <t>USD</t>
  </si>
  <si>
    <t>&lt;sign +/-&gt;&lt;Amount&gt;,&lt;2 digit decimals&gt;</t>
  </si>
  <si>
    <t>Only filled in if the source / destination account is non IDR
&lt;sign +/-&gt;&lt;Amount&gt;,&lt;2 digit decimals&gt;</t>
  </si>
  <si>
    <t>Total transaksi di tanggal tersebut dengan jenis transaksi tersebut
&lt;sign +/-&gt;&lt;Amount&gt;,&lt;2 digit decimals&gt;</t>
  </si>
  <si>
    <t>Total amount transaksi di tanggal tersebut dengan jenis transaksi tersebut
&lt;sign +/-&gt;&lt;Amount&gt;,&lt;2 digit decimals&gt;</t>
  </si>
  <si>
    <t>0.45% * Jumlah Amount Transaksi
&lt;sign +/-&gt;&lt;Amount&gt;,&lt;2 digit decimals&gt;</t>
  </si>
  <si>
    <t>Sharing Fee * (100% / (100% + PPN%)) 
&lt;sign +/-&gt;&lt;Amount&gt;,&lt;2 digit decimals&gt;</t>
  </si>
  <si>
    <t>PPN% * DPP
&lt;sign +/-&gt;&lt;Amount&gt;,&lt;2 digit decimals&gt;</t>
  </si>
  <si>
    <t>Sharing Fee (%)</t>
  </si>
  <si>
    <t>PPN (%)</t>
  </si>
  <si>
    <t>From back office</t>
  </si>
  <si>
    <t>From back office in %</t>
  </si>
  <si>
    <t>M2U customer login information</t>
  </si>
  <si>
    <t>Sales Code</t>
  </si>
  <si>
    <t>Optional if customer helped by sales at branch</t>
  </si>
  <si>
    <t>1251721620006788</t>
  </si>
  <si>
    <t>Nomor rekening Pegadaian - Respon Pegadaian Saat Registrasi</t>
  </si>
  <si>
    <t>Nomor transaksi pegadaian yang merupakan nomor uniqe transaksi dari Pegadaian - Respon Pegadaian Saat Transaksi</t>
  </si>
  <si>
    <t>(dari pegadaian) - API Docs</t>
  </si>
  <si>
    <t>Transaction pegadaian fee gross</t>
  </si>
  <si>
    <t>Transaction pegadaian fee nett</t>
  </si>
  <si>
    <t>Only applied for Registration + First Purchase &amp; Top Up
For Sell transaction the value would be 0
Forrmula the same like Pegadaian fee calculation in  monthly operational report
Formula: Amount * Fee Pegadaian (parameter in back office)</t>
  </si>
  <si>
    <t>Only applied for Registration + First Purchase &amp; Top Up
For Sell transaction the value would be 0
Forrmula the same like Pegadaian fee calculation in  monthly operational report
Formula: Transaction Pegadaian fee Gross * (100 / (100 + VAT % (parameter in back office)) * VAT % (parameter in back office)</t>
  </si>
  <si>
    <t>I0000048585</t>
  </si>
  <si>
    <t>User Access number / CIF No</t>
  </si>
  <si>
    <t>User ID (ID of User in Numeric)</t>
  </si>
  <si>
    <t>Customer mapping based on GCIF</t>
  </si>
  <si>
    <t>Mata Uang default as IDR</t>
  </si>
  <si>
    <t>Saldo use field "Total Harga Emas"</t>
  </si>
  <si>
    <t>Nomor Rekening use field "No Rekening Emas"</t>
  </si>
  <si>
    <t>Produk use field Perusahaan format: Emas + "Perusahaan"</t>
  </si>
  <si>
    <t>Total Emas (gram) use field "Jumlah Emas"</t>
  </si>
  <si>
    <t>Nominal Emas (IDR) per &lt;date&gt; use field "Total Harga Emas"</t>
  </si>
  <si>
    <t>Tanggal transaksi use field "Tanggal Transaksi" sort by using "Waktu Transaksi" juga</t>
  </si>
  <si>
    <t>Jenis Transaksi use field "Jenis Transaksi"</t>
  </si>
  <si>
    <t>Harga Transaksi use field "Harga Beli" untuk Pembelian / Registrasi dan "Harga Jual" untuk Penjualan</t>
  </si>
  <si>
    <t>Jumlah Gram use field "Jumlah Transaksi Emas"</t>
  </si>
  <si>
    <t>Nominal Emas use field "Total Harga Emas"</t>
  </si>
  <si>
    <t>Kanal Transaksi use field "Asal Transaksi"</t>
  </si>
  <si>
    <t>Pencetakan Status</t>
  </si>
  <si>
    <t xml:space="preserve">Cetak Emas Status: (Untuk transaksi cetak emas)
1. Sedang Diproses
2. Sedang Dikirim
3. Cetakan Tiba
4. Telah Diterima
</t>
  </si>
  <si>
    <t xml:space="preserve"> Sedang Diproses</t>
  </si>
  <si>
    <t xml:space="preserve">Tanggal Pencetakan Status </t>
  </si>
  <si>
    <t>Keterangan</t>
  </si>
  <si>
    <t>Event Ulang Tahun Pegadaian</t>
  </si>
  <si>
    <t>Untuk transaksi reward emas</t>
  </si>
  <si>
    <r>
      <t xml:space="preserve">Registrasi&amp;Beli / Beli / Jual / Fee
OP : Registrasi Nasabah + Pembelian Pertama
SL : Pembelian Emas by Nasabah
BB : Penjualan Emas by Nasabah
</t>
    </r>
    <r>
      <rPr>
        <sz val="11"/>
        <color theme="4"/>
        <rFont val="Calibri"/>
        <family val="2"/>
        <scheme val="minor"/>
      </rPr>
      <t>OD : Cetak Emas by Nasabh
RW : Reward Emas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</si>
</sst>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_);\(0\)"/>
    <numFmt numFmtId="167" formatCode="[$-14409]yyyy\-mm\-dd"/>
  </numFmts>
  <fonts count="4" x14ac:knownFonts="1">
    <font>
      <sz val="11"/>
      <color theme="1"/>
      <name val="Calibri"/>
      <family val="2"/>
      <scheme val="minor"/>
    </font>
    <font>
      <sz val="11"/>
      <color rgb="FF000000"/>
      <name val="Calibri"/>
      <family val="2"/>
      <scheme val="minor"/>
    </font>
    <font>
      <sz val="11"/>
      <color theme="1"/>
      <name val="Calibri"/>
      <family val="2"/>
      <scheme val="minor"/>
    </font>
    <font>
      <sz val="11"/>
      <color theme="4"/>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0"/>
        <bgColor rgb="FFFFFF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167" fontId="0" fillId="0" borderId="0"/>
    <xf numFmtId="164" fontId="2" fillId="0" borderId="0" applyFont="0" applyFill="0" applyBorder="0" applyAlignment="0" applyProtection="0"/>
    <xf numFmtId="167" fontId="2" fillId="0" borderId="0"/>
    <xf numFmtId="167" fontId="2" fillId="0" borderId="0"/>
    <xf numFmtId="167" fontId="2" fillId="0" borderId="0"/>
  </cellStyleXfs>
  <cellXfs count="77">
    <xf numFmtId="167" fontId="0" fillId="0" borderId="0" xfId="0"/>
    <xf numFmtId="167" fontId="0" fillId="2" borderId="1" xfId="0" applyFill="1" applyBorder="1"/>
    <xf numFmtId="167" fontId="0" fillId="0" borderId="1" xfId="0" applyBorder="1"/>
    <xf numFmtId="167" fontId="0" fillId="0" borderId="1" xfId="0" applyBorder="1" applyAlignment="1">
      <alignment wrapText="1"/>
    </xf>
    <xf numFmtId="167" fontId="1" fillId="0" borderId="1" xfId="0" applyFont="1" applyBorder="1" applyAlignment="1">
      <alignment vertical="center"/>
    </xf>
    <xf numFmtId="167" fontId="1" fillId="0" borderId="1" xfId="0" applyFont="1" applyBorder="1"/>
    <xf numFmtId="167" fontId="1" fillId="0" borderId="1" xfId="0" applyFont="1" applyBorder="1" applyAlignment="1">
      <alignment vertical="center" wrapText="1"/>
    </xf>
    <xf numFmtId="167" fontId="1" fillId="0" borderId="0" xfId="0" applyFont="1" applyAlignment="1">
      <alignment vertical="center"/>
    </xf>
    <xf numFmtId="1" fontId="0" fillId="0" borderId="0" xfId="0" applyNumberFormat="1"/>
    <xf numFmtId="167" fontId="1" fillId="0" borderId="0" xfId="0" applyFont="1"/>
    <xf numFmtId="167" fontId="1" fillId="0" borderId="0" xfId="0" applyFont="1" applyAlignment="1">
      <alignment vertical="center" wrapText="1"/>
    </xf>
    <xf numFmtId="167" fontId="0" fillId="3" borderId="1" xfId="0" applyFill="1" applyBorder="1"/>
    <xf numFmtId="167" fontId="0" fillId="2" borderId="1" xfId="0" applyFont="1" applyFill="1" applyBorder="1"/>
    <xf numFmtId="167" fontId="0" fillId="0" borderId="1" xfId="0" applyFont="1" applyBorder="1"/>
    <xf numFmtId="167" fontId="0" fillId="3" borderId="1" xfId="0" applyFont="1" applyFill="1" applyBorder="1"/>
    <xf numFmtId="167" fontId="0" fillId="0" borderId="1" xfId="0" applyFont="1" applyBorder="1" applyAlignment="1">
      <alignment wrapText="1"/>
    </xf>
    <xf numFmtId="167" fontId="0" fillId="2" borderId="2" xfId="0" applyFont="1" applyFill="1" applyBorder="1"/>
    <xf numFmtId="167" fontId="0" fillId="0" borderId="1" xfId="0" applyFont="1" applyBorder="1" applyAlignment="1">
      <alignment vertical="center"/>
    </xf>
    <xf numFmtId="165" fontId="0" fillId="3" borderId="1" xfId="1" applyNumberFormat="1" applyFont="1" applyFill="1" applyBorder="1"/>
    <xf numFmtId="165" fontId="0" fillId="0" borderId="0" xfId="1" applyNumberFormat="1" applyFont="1"/>
    <xf numFmtId="165" fontId="0" fillId="0" borderId="0" xfId="0" applyNumberFormat="1"/>
    <xf numFmtId="9" fontId="0" fillId="0" borderId="0" xfId="0" applyNumberFormat="1"/>
    <xf numFmtId="167" fontId="0" fillId="3" borderId="1" xfId="0" applyFill="1" applyBorder="1" applyAlignment="1">
      <alignment vertical="center"/>
    </xf>
    <xf numFmtId="167" fontId="0" fillId="3" borderId="1" xfId="0" applyFill="1" applyBorder="1" applyAlignment="1">
      <alignment horizontal="right"/>
    </xf>
    <xf numFmtId="165" fontId="0" fillId="3" borderId="1" xfId="1" applyNumberFormat="1" applyFont="1" applyFill="1" applyBorder="1" applyAlignment="1">
      <alignment horizontal="right"/>
    </xf>
    <xf numFmtId="167" fontId="0" fillId="3" borderId="1" xfId="0" applyNumberFormat="1" applyFill="1" applyBorder="1" applyAlignment="1">
      <alignment horizontal="right"/>
    </xf>
    <xf numFmtId="167" fontId="0" fillId="3" borderId="1" xfId="0" applyFill="1" applyBorder="1" applyAlignment="1">
      <alignment horizontal="right" vertical="center"/>
    </xf>
    <xf numFmtId="165" fontId="0" fillId="3" borderId="3" xfId="1" applyNumberFormat="1" applyFont="1" applyFill="1" applyBorder="1"/>
    <xf numFmtId="165" fontId="0" fillId="0" borderId="1" xfId="1" applyNumberFormat="1" applyFont="1" applyBorder="1"/>
    <xf numFmtId="165" fontId="0" fillId="0" borderId="4" xfId="1" applyNumberFormat="1" applyFont="1" applyBorder="1"/>
    <xf numFmtId="165" fontId="0" fillId="0" borderId="4" xfId="1" applyNumberFormat="1" applyFont="1" applyBorder="1" applyAlignment="1">
      <alignment vertical="center"/>
    </xf>
    <xf numFmtId="165" fontId="0" fillId="3" borderId="1" xfId="1" applyNumberFormat="1" applyFont="1" applyFill="1" applyBorder="1" applyAlignment="1">
      <alignment vertical="center"/>
    </xf>
    <xf numFmtId="167" fontId="0" fillId="4" borderId="1" xfId="0" applyFill="1" applyBorder="1"/>
    <xf numFmtId="165" fontId="0" fillId="0" borderId="1" xfId="1" applyNumberFormat="1" applyFont="1" applyBorder="1" applyAlignment="1">
      <alignment vertical="center"/>
    </xf>
    <xf numFmtId="167" fontId="1" fillId="0" borderId="1" xfId="0" applyFont="1" applyFill="1" applyBorder="1" applyAlignment="1">
      <alignment vertical="center" wrapText="1"/>
    </xf>
    <xf numFmtId="167" fontId="1" fillId="0" borderId="5" xfId="2" applyNumberFormat="1" applyFont="1" applyBorder="1" applyAlignment="1">
      <alignment vertical="center"/>
    </xf>
    <xf numFmtId="167" fontId="1" fillId="5" borderId="1" xfId="0" applyFont="1" applyFill="1" applyBorder="1" applyAlignment="1">
      <alignment vertical="center"/>
    </xf>
    <xf numFmtId="165" fontId="0" fillId="5" borderId="3" xfId="1" applyNumberFormat="1" applyFont="1" applyFill="1" applyBorder="1"/>
    <xf numFmtId="167" fontId="0" fillId="5" borderId="1" xfId="0" applyFill="1" applyBorder="1"/>
    <xf numFmtId="167" fontId="0" fillId="5" borderId="1" xfId="0" applyNumberFormat="1" applyFill="1" applyBorder="1" applyAlignment="1">
      <alignment horizontal="right"/>
    </xf>
    <xf numFmtId="165" fontId="0" fillId="5" borderId="1" xfId="1" applyNumberFormat="1" applyFont="1" applyFill="1" applyBorder="1"/>
    <xf numFmtId="1" fontId="0" fillId="5" borderId="1" xfId="0" applyNumberFormat="1" applyFill="1" applyBorder="1" applyAlignment="1">
      <alignment horizontal="right"/>
    </xf>
    <xf numFmtId="165" fontId="2" fillId="5" borderId="1" xfId="1" applyNumberFormat="1" applyFont="1" applyFill="1" applyBorder="1"/>
    <xf numFmtId="167" fontId="0" fillId="5" borderId="1" xfId="0" applyFont="1" applyFill="1" applyBorder="1"/>
    <xf numFmtId="167" fontId="0" fillId="5" borderId="1" xfId="0" applyFont="1" applyFill="1" applyBorder="1" applyAlignment="1">
      <alignment horizontal="right"/>
    </xf>
    <xf numFmtId="165" fontId="2" fillId="6" borderId="5" xfId="2" applyNumberFormat="1" applyFont="1" applyFill="1" applyBorder="1" applyAlignment="1">
      <alignment vertical="center"/>
    </xf>
    <xf numFmtId="167" fontId="2" fillId="6" borderId="5" xfId="2" applyNumberFormat="1" applyFont="1" applyFill="1" applyBorder="1" applyAlignment="1">
      <alignment vertical="center"/>
    </xf>
    <xf numFmtId="1" fontId="2" fillId="6" borderId="5" xfId="2" applyNumberFormat="1" applyFont="1" applyFill="1" applyBorder="1" applyAlignment="1">
      <alignment horizontal="right" vertical="center"/>
    </xf>
    <xf numFmtId="167" fontId="0" fillId="5" borderId="1" xfId="0" applyFill="1" applyBorder="1" applyAlignment="1">
      <alignment horizontal="right"/>
    </xf>
    <xf numFmtId="165" fontId="0" fillId="5" borderId="1" xfId="1" applyNumberFormat="1" applyFont="1" applyFill="1" applyBorder="1" applyAlignment="1">
      <alignment horizontal="right"/>
    </xf>
    <xf numFmtId="49" fontId="0" fillId="5" borderId="1" xfId="1" applyNumberFormat="1" applyFont="1" applyFill="1" applyBorder="1" applyAlignment="1">
      <alignment horizontal="right"/>
    </xf>
    <xf numFmtId="167" fontId="0" fillId="5" borderId="4" xfId="0" applyFill="1" applyBorder="1"/>
    <xf numFmtId="167" fontId="0" fillId="5" borderId="3" xfId="0" applyFill="1" applyBorder="1"/>
    <xf numFmtId="167" fontId="1" fillId="5" borderId="1" xfId="0" applyFont="1" applyFill="1" applyBorder="1"/>
    <xf numFmtId="166" fontId="0" fillId="5" borderId="1" xfId="1" applyNumberFormat="1" applyFont="1" applyFill="1" applyBorder="1" applyAlignment="1">
      <alignment horizontal="right"/>
    </xf>
    <xf numFmtId="165" fontId="0" fillId="5" borderId="1" xfId="1" applyNumberFormat="1" applyFont="1" applyFill="1" applyBorder="1" applyAlignment="1">
      <alignment vertical="center"/>
    </xf>
    <xf numFmtId="167" fontId="0" fillId="5" borderId="1" xfId="0" applyFill="1" applyBorder="1" applyAlignment="1">
      <alignment vertical="center"/>
    </xf>
    <xf numFmtId="167" fontId="0" fillId="5" borderId="1" xfId="0" applyFill="1" applyBorder="1" applyAlignment="1">
      <alignment horizontal="right" vertical="center"/>
    </xf>
    <xf numFmtId="167" fontId="0" fillId="5" borderId="1" xfId="0" applyFont="1" applyFill="1" applyBorder="1" applyAlignment="1">
      <alignment vertical="center"/>
    </xf>
    <xf numFmtId="164" fontId="0" fillId="5" borderId="1" xfId="1" applyFont="1" applyFill="1" applyBorder="1"/>
    <xf numFmtId="164" fontId="0" fillId="5" borderId="1" xfId="0" applyNumberFormat="1" applyFill="1" applyBorder="1"/>
    <xf numFmtId="165" fontId="0" fillId="4" borderId="1" xfId="1" applyNumberFormat="1" applyFont="1" applyFill="1" applyBorder="1"/>
    <xf numFmtId="49" fontId="0" fillId="4" borderId="1" xfId="1" applyNumberFormat="1" applyFont="1" applyFill="1" applyBorder="1" applyAlignment="1">
      <alignment horizontal="right"/>
    </xf>
    <xf numFmtId="167" fontId="0" fillId="4" borderId="1" xfId="0" applyFill="1" applyBorder="1" applyAlignment="1">
      <alignment wrapText="1"/>
    </xf>
    <xf numFmtId="165" fontId="0" fillId="0" borderId="1" xfId="1" applyNumberFormat="1" applyFont="1" applyFill="1" applyBorder="1"/>
    <xf numFmtId="0" fontId="0" fillId="5" borderId="1" xfId="0" applyNumberFormat="1" applyFill="1" applyBorder="1" applyAlignment="1">
      <alignment horizontal="right"/>
    </xf>
    <xf numFmtId="165" fontId="0" fillId="0" borderId="0" xfId="1" applyNumberFormat="1" applyFont="1" applyBorder="1"/>
    <xf numFmtId="167" fontId="0" fillId="5" borderId="0" xfId="0" applyFill="1" applyBorder="1"/>
    <xf numFmtId="165" fontId="0" fillId="5" borderId="0" xfId="1" applyNumberFormat="1" applyFont="1" applyFill="1" applyBorder="1"/>
    <xf numFmtId="166" fontId="0" fillId="5" borderId="0" xfId="1" applyNumberFormat="1" applyFont="1" applyFill="1" applyBorder="1" applyAlignment="1">
      <alignment horizontal="right"/>
    </xf>
    <xf numFmtId="167" fontId="0" fillId="0" borderId="0" xfId="0" applyBorder="1"/>
    <xf numFmtId="165" fontId="3" fillId="0" borderId="1" xfId="1" applyNumberFormat="1" applyFont="1" applyBorder="1"/>
    <xf numFmtId="167" fontId="3" fillId="5" borderId="1" xfId="0" applyFont="1" applyFill="1" applyBorder="1"/>
    <xf numFmtId="165" fontId="3" fillId="5" borderId="1" xfId="1" applyNumberFormat="1" applyFont="1" applyFill="1" applyBorder="1"/>
    <xf numFmtId="166" fontId="3" fillId="5" borderId="1" xfId="1" applyNumberFormat="1" applyFont="1" applyFill="1" applyBorder="1" applyAlignment="1">
      <alignment horizontal="right"/>
    </xf>
    <xf numFmtId="167" fontId="3" fillId="0" borderId="1" xfId="0" applyFont="1" applyBorder="1" applyAlignment="1">
      <alignment wrapText="1"/>
    </xf>
    <xf numFmtId="167" fontId="3" fillId="0" borderId="1" xfId="0" applyFont="1" applyBorder="1"/>
  </cellXfs>
  <cellStyles count="5">
    <cellStyle name="Comma" xfId="1" builtinId="3"/>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186676</xdr:colOff>
      <xdr:row>12</xdr:row>
      <xdr:rowOff>9239</xdr:rowOff>
    </xdr:from>
    <xdr:to>
      <xdr:col>5</xdr:col>
      <xdr:colOff>380999</xdr:colOff>
      <xdr:row>27</xdr:row>
      <xdr:rowOff>92701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76" y="2866739"/>
          <a:ext cx="5130758" cy="2940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182217</xdr:colOff>
      <xdr:row>29</xdr:row>
      <xdr:rowOff>8283</xdr:rowOff>
    </xdr:from>
    <xdr:to>
      <xdr:col>4</xdr:col>
      <xdr:colOff>554935</xdr:colOff>
      <xdr:row>32</xdr:row>
      <xdr:rowOff>120659</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17" y="6104283"/>
          <a:ext cx="4696240" cy="683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170622</xdr:colOff>
      <xdr:row>35</xdr:row>
      <xdr:rowOff>34237</xdr:rowOff>
    </xdr:from>
    <xdr:to>
      <xdr:col>5</xdr:col>
      <xdr:colOff>383899</xdr:colOff>
      <xdr:row>49</xdr:row>
      <xdr:rowOff>14190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622" y="11420063"/>
          <a:ext cx="5729494" cy="2530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opLeftCell="A10" zoomScale="115" zoomScaleNormal="115" workbookViewId="0">
      <selection activeCell="G30" sqref="G30"/>
    </sheetView>
  </sheetViews>
  <sheetFormatPr defaultRowHeight="14.4" x14ac:dyDescent="0.3"/>
  <cols>
    <col min="2" max="2" width="28.44140625" bestFit="1" customWidth="1"/>
    <col min="4" max="4" width="18" bestFit="1" customWidth="1"/>
    <col min="7" max="7" width="30.44140625" customWidth="1"/>
    <col min="8" max="8" width="73.44140625" customWidth="1"/>
    <col min="10" max="10" width="44.21875" bestFit="1" customWidth="1"/>
  </cols>
  <sheetData>
    <row r="1" spans="1:9" x14ac:dyDescent="0.3">
      <c r="A1" s="1" t="s">
        <v>0</v>
      </c>
      <c r="B1" s="1" t="s">
        <v>1</v>
      </c>
      <c r="C1" s="1" t="s">
        <v>2</v>
      </c>
      <c r="D1" s="1" t="s">
        <v>3</v>
      </c>
      <c r="E1" s="1" t="s">
        <v>4</v>
      </c>
      <c r="F1" s="1" t="s">
        <v>5</v>
      </c>
      <c r="G1" s="1" t="s">
        <v>6</v>
      </c>
      <c r="H1" s="1" t="s">
        <v>7</v>
      </c>
    </row>
    <row r="2" spans="1:9" x14ac:dyDescent="0.3">
      <c r="A2" s="28">
        <v>1</v>
      </c>
      <c r="B2" s="38" t="s">
        <v>8</v>
      </c>
      <c r="C2" s="40">
        <v>10</v>
      </c>
      <c r="D2" s="38" t="s">
        <v>50</v>
      </c>
      <c r="E2" s="38"/>
      <c r="F2" s="38"/>
      <c r="G2" s="48" t="s">
        <v>51</v>
      </c>
      <c r="H2" s="2" t="s">
        <v>9</v>
      </c>
    </row>
    <row r="3" spans="1:9" x14ac:dyDescent="0.3">
      <c r="A3" s="28">
        <v>2</v>
      </c>
      <c r="B3" s="38" t="s">
        <v>10</v>
      </c>
      <c r="C3" s="40">
        <v>15</v>
      </c>
      <c r="D3" s="38" t="s">
        <v>50</v>
      </c>
      <c r="E3" s="38"/>
      <c r="F3" s="38"/>
      <c r="G3" s="48" t="s">
        <v>52</v>
      </c>
      <c r="H3" s="2" t="s">
        <v>11</v>
      </c>
    </row>
    <row r="4" spans="1:9" x14ac:dyDescent="0.3">
      <c r="A4" s="28">
        <v>3</v>
      </c>
      <c r="B4" s="38" t="s">
        <v>12</v>
      </c>
      <c r="C4" s="45">
        <v>16</v>
      </c>
      <c r="D4" s="46" t="s">
        <v>49</v>
      </c>
      <c r="E4" s="46"/>
      <c r="F4" s="46"/>
      <c r="G4" s="47" t="s">
        <v>104</v>
      </c>
      <c r="H4" s="35" t="s">
        <v>105</v>
      </c>
    </row>
    <row r="5" spans="1:9" x14ac:dyDescent="0.3">
      <c r="A5" s="28">
        <v>4</v>
      </c>
      <c r="B5" s="38" t="s">
        <v>13</v>
      </c>
      <c r="C5" s="40">
        <v>10</v>
      </c>
      <c r="D5" s="38" t="s">
        <v>53</v>
      </c>
      <c r="E5" s="38"/>
      <c r="F5" s="38"/>
      <c r="G5" s="49">
        <v>1000001111</v>
      </c>
      <c r="H5" s="2" t="s">
        <v>15</v>
      </c>
    </row>
    <row r="6" spans="1:9" ht="28.8" x14ac:dyDescent="0.3">
      <c r="A6" s="28">
        <v>5</v>
      </c>
      <c r="B6" s="38" t="s">
        <v>14</v>
      </c>
      <c r="C6" s="40">
        <v>21</v>
      </c>
      <c r="D6" s="38" t="s">
        <v>49</v>
      </c>
      <c r="E6" s="38"/>
      <c r="F6" s="38"/>
      <c r="G6" s="50" t="s">
        <v>83</v>
      </c>
      <c r="H6" s="3" t="s">
        <v>82</v>
      </c>
      <c r="I6">
        <f>LEN(G6)</f>
        <v>21</v>
      </c>
    </row>
    <row r="7" spans="1:9" x14ac:dyDescent="0.3">
      <c r="A7" s="28">
        <v>6</v>
      </c>
      <c r="B7" s="38" t="s">
        <v>16</v>
      </c>
      <c r="C7" s="40">
        <v>21</v>
      </c>
      <c r="D7" s="38" t="s">
        <v>49</v>
      </c>
      <c r="E7" s="38"/>
      <c r="F7" s="38"/>
      <c r="G7" s="50" t="s">
        <v>83</v>
      </c>
      <c r="H7" s="2" t="s">
        <v>17</v>
      </c>
    </row>
    <row r="8" spans="1:9" ht="43.2" x14ac:dyDescent="0.3">
      <c r="A8" s="28">
        <v>7</v>
      </c>
      <c r="B8" s="38" t="s">
        <v>18</v>
      </c>
      <c r="C8" s="37">
        <v>8</v>
      </c>
      <c r="D8" s="38" t="s">
        <v>48</v>
      </c>
      <c r="E8" s="38"/>
      <c r="F8" s="38"/>
      <c r="G8" s="65">
        <v>20221031</v>
      </c>
      <c r="H8" s="3" t="s">
        <v>32</v>
      </c>
    </row>
    <row r="9" spans="1:9" x14ac:dyDescent="0.3">
      <c r="A9" s="28">
        <v>8</v>
      </c>
      <c r="B9" s="38" t="s">
        <v>113</v>
      </c>
      <c r="C9" s="40">
        <v>20</v>
      </c>
      <c r="D9" s="38" t="s">
        <v>50</v>
      </c>
      <c r="E9" s="38"/>
      <c r="F9" s="38"/>
      <c r="G9" s="48" t="s">
        <v>73</v>
      </c>
      <c r="H9" s="2" t="s">
        <v>101</v>
      </c>
    </row>
    <row r="10" spans="1:9" x14ac:dyDescent="0.3">
      <c r="A10" s="28">
        <v>9</v>
      </c>
      <c r="B10" s="38" t="s">
        <v>114</v>
      </c>
      <c r="C10" s="40">
        <v>20</v>
      </c>
      <c r="D10" s="38" t="s">
        <v>50</v>
      </c>
      <c r="E10" s="38"/>
      <c r="F10" s="38"/>
      <c r="G10" s="48" t="s">
        <v>73</v>
      </c>
      <c r="H10" s="2" t="s">
        <v>101</v>
      </c>
    </row>
    <row r="11" spans="1:9" x14ac:dyDescent="0.3">
      <c r="A11" s="28">
        <v>10</v>
      </c>
      <c r="B11" s="38"/>
      <c r="C11" s="40"/>
      <c r="D11" s="38"/>
      <c r="E11" s="38"/>
      <c r="F11" s="38"/>
      <c r="G11" s="48"/>
      <c r="H11" s="2"/>
    </row>
    <row r="12" spans="1:9" x14ac:dyDescent="0.3">
      <c r="D12" s="19"/>
    </row>
    <row r="20" spans="7:7" x14ac:dyDescent="0.3">
      <c r="G20" t="s">
        <v>115</v>
      </c>
    </row>
    <row r="21" spans="7:7" x14ac:dyDescent="0.3">
      <c r="G21" t="s">
        <v>116</v>
      </c>
    </row>
    <row r="22" spans="7:7" x14ac:dyDescent="0.3">
      <c r="G22" t="s">
        <v>117</v>
      </c>
    </row>
    <row r="30" spans="7:7" x14ac:dyDescent="0.3">
      <c r="G30" t="s">
        <v>115</v>
      </c>
    </row>
    <row r="31" spans="7:7" x14ac:dyDescent="0.3">
      <c r="G31" t="s">
        <v>118</v>
      </c>
    </row>
    <row r="32" spans="7:7" x14ac:dyDescent="0.3">
      <c r="G32" t="s">
        <v>119</v>
      </c>
    </row>
    <row r="33" spans="7:7" x14ac:dyDescent="0.3">
      <c r="G33" t="s">
        <v>120</v>
      </c>
    </row>
    <row r="34" spans="7:7" x14ac:dyDescent="0.3">
      <c r="G34" t="s">
        <v>121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tabSelected="1" topLeftCell="A21" zoomScale="85" zoomScaleNormal="85" workbookViewId="0">
      <selection activeCell="G28" sqref="G28"/>
    </sheetView>
  </sheetViews>
  <sheetFormatPr defaultRowHeight="14.4" x14ac:dyDescent="0.3"/>
  <cols>
    <col min="1" max="1" width="12.44140625" bestFit="1" customWidth="1"/>
    <col min="2" max="2" width="31" bestFit="1" customWidth="1"/>
    <col min="3" max="3" width="12.44140625" bestFit="1" customWidth="1"/>
    <col min="4" max="4" width="14.21875" bestFit="1" customWidth="1"/>
    <col min="7" max="7" width="32.21875" customWidth="1"/>
    <col min="8" max="8" width="74.44140625" customWidth="1"/>
  </cols>
  <sheetData>
    <row r="1" spans="1:8" x14ac:dyDescent="0.3">
      <c r="A1" s="1" t="s">
        <v>0</v>
      </c>
      <c r="B1" s="1" t="s">
        <v>1</v>
      </c>
      <c r="C1" s="1" t="s">
        <v>2</v>
      </c>
      <c r="D1" s="1" t="s">
        <v>3</v>
      </c>
      <c r="E1" s="1" t="s">
        <v>4</v>
      </c>
      <c r="F1" s="1" t="s">
        <v>5</v>
      </c>
      <c r="G1" s="1" t="s">
        <v>6</v>
      </c>
      <c r="H1" s="1" t="s">
        <v>7</v>
      </c>
    </row>
    <row r="2" spans="1:8" x14ac:dyDescent="0.3">
      <c r="A2" s="28">
        <v>1</v>
      </c>
      <c r="B2" s="36" t="s">
        <v>19</v>
      </c>
      <c r="C2" s="37">
        <v>8</v>
      </c>
      <c r="D2" s="38" t="s">
        <v>48</v>
      </c>
      <c r="E2" s="38"/>
      <c r="F2" s="38"/>
      <c r="G2" s="65">
        <v>20221031</v>
      </c>
      <c r="H2" s="2" t="s">
        <v>80</v>
      </c>
    </row>
    <row r="3" spans="1:8" x14ac:dyDescent="0.3">
      <c r="A3" s="28">
        <v>2</v>
      </c>
      <c r="B3" s="36" t="s">
        <v>20</v>
      </c>
      <c r="C3" s="40">
        <v>6</v>
      </c>
      <c r="D3" s="38" t="s">
        <v>54</v>
      </c>
      <c r="E3" s="38"/>
      <c r="F3" s="38"/>
      <c r="G3" s="39">
        <v>225530</v>
      </c>
      <c r="H3" s="2" t="s">
        <v>81</v>
      </c>
    </row>
    <row r="4" spans="1:8" x14ac:dyDescent="0.3">
      <c r="A4" s="28">
        <v>3</v>
      </c>
      <c r="B4" s="36" t="s">
        <v>21</v>
      </c>
      <c r="C4" s="40">
        <v>12</v>
      </c>
      <c r="D4" s="43" t="s">
        <v>50</v>
      </c>
      <c r="E4" s="38"/>
      <c r="F4" s="38"/>
      <c r="G4" s="41" t="s">
        <v>112</v>
      </c>
      <c r="H4" s="4" t="s">
        <v>29</v>
      </c>
    </row>
    <row r="5" spans="1:8" ht="28.8" x14ac:dyDescent="0.3">
      <c r="A5" s="28">
        <v>4</v>
      </c>
      <c r="B5" s="36" t="s">
        <v>22</v>
      </c>
      <c r="C5" s="40">
        <v>17</v>
      </c>
      <c r="D5" s="38" t="s">
        <v>49</v>
      </c>
      <c r="E5" s="38"/>
      <c r="F5" s="38"/>
      <c r="G5" s="41">
        <v>1.66510376439006E+16</v>
      </c>
      <c r="H5" s="6" t="s">
        <v>106</v>
      </c>
    </row>
    <row r="6" spans="1:8" x14ac:dyDescent="0.3">
      <c r="A6" s="28">
        <v>5</v>
      </c>
      <c r="B6" s="36" t="s">
        <v>8</v>
      </c>
      <c r="C6" s="42">
        <v>10</v>
      </c>
      <c r="D6" s="43" t="s">
        <v>50</v>
      </c>
      <c r="E6" s="43"/>
      <c r="F6" s="43"/>
      <c r="G6" s="44" t="s">
        <v>51</v>
      </c>
      <c r="H6" s="4" t="s">
        <v>9</v>
      </c>
    </row>
    <row r="7" spans="1:8" x14ac:dyDescent="0.3">
      <c r="A7" s="28">
        <v>6</v>
      </c>
      <c r="B7" s="36" t="s">
        <v>12</v>
      </c>
      <c r="C7" s="45">
        <v>16</v>
      </c>
      <c r="D7" s="46" t="s">
        <v>49</v>
      </c>
      <c r="E7" s="46"/>
      <c r="F7" s="46"/>
      <c r="G7" s="47" t="s">
        <v>104</v>
      </c>
      <c r="H7" s="35" t="s">
        <v>105</v>
      </c>
    </row>
    <row r="8" spans="1:8" ht="100.8" x14ac:dyDescent="0.3">
      <c r="A8" s="28">
        <v>7</v>
      </c>
      <c r="B8" s="36" t="s">
        <v>23</v>
      </c>
      <c r="C8" s="40">
        <v>2</v>
      </c>
      <c r="D8" s="38" t="s">
        <v>50</v>
      </c>
      <c r="E8" s="38"/>
      <c r="F8" s="38"/>
      <c r="G8" s="48" t="s">
        <v>57</v>
      </c>
      <c r="H8" s="6" t="s">
        <v>135</v>
      </c>
    </row>
    <row r="9" spans="1:8" x14ac:dyDescent="0.3">
      <c r="A9" s="28">
        <v>8</v>
      </c>
      <c r="B9" s="36" t="s">
        <v>24</v>
      </c>
      <c r="C9" s="40">
        <v>10</v>
      </c>
      <c r="D9" s="38" t="s">
        <v>53</v>
      </c>
      <c r="E9" s="38"/>
      <c r="F9" s="38"/>
      <c r="G9" s="49">
        <v>1000001111</v>
      </c>
      <c r="H9" s="4" t="s">
        <v>15</v>
      </c>
    </row>
    <row r="10" spans="1:8" x14ac:dyDescent="0.3">
      <c r="A10" s="28">
        <v>9</v>
      </c>
      <c r="B10" s="36" t="s">
        <v>25</v>
      </c>
      <c r="C10" s="40">
        <v>21</v>
      </c>
      <c r="D10" s="38" t="s">
        <v>49</v>
      </c>
      <c r="E10" s="38"/>
      <c r="F10" s="38"/>
      <c r="G10" s="50" t="s">
        <v>83</v>
      </c>
      <c r="H10" s="4" t="s">
        <v>90</v>
      </c>
    </row>
    <row r="11" spans="1:8" x14ac:dyDescent="0.3">
      <c r="A11" s="28">
        <v>10</v>
      </c>
      <c r="B11" s="36" t="s">
        <v>26</v>
      </c>
      <c r="C11" s="40">
        <v>21</v>
      </c>
      <c r="D11" s="38" t="s">
        <v>49</v>
      </c>
      <c r="E11" s="38"/>
      <c r="F11" s="38"/>
      <c r="G11" s="50" t="s">
        <v>83</v>
      </c>
      <c r="H11" s="4" t="s">
        <v>90</v>
      </c>
    </row>
    <row r="12" spans="1:8" x14ac:dyDescent="0.3">
      <c r="A12" s="28">
        <v>11</v>
      </c>
      <c r="B12" s="36" t="s">
        <v>84</v>
      </c>
      <c r="C12" s="40">
        <v>21</v>
      </c>
      <c r="D12" s="38" t="s">
        <v>49</v>
      </c>
      <c r="E12" s="38"/>
      <c r="F12" s="38"/>
      <c r="G12" s="50" t="s">
        <v>83</v>
      </c>
      <c r="H12" s="4" t="s">
        <v>30</v>
      </c>
    </row>
    <row r="13" spans="1:8" x14ac:dyDescent="0.3">
      <c r="A13" s="28">
        <v>12</v>
      </c>
      <c r="B13" s="36" t="s">
        <v>85</v>
      </c>
      <c r="C13" s="40">
        <v>21</v>
      </c>
      <c r="D13" s="38" t="s">
        <v>49</v>
      </c>
      <c r="E13" s="38"/>
      <c r="F13" s="38"/>
      <c r="G13" s="50" t="s">
        <v>83</v>
      </c>
      <c r="H13" s="4" t="s">
        <v>30</v>
      </c>
    </row>
    <row r="14" spans="1:8" x14ac:dyDescent="0.3">
      <c r="A14" s="28">
        <v>13</v>
      </c>
      <c r="B14" s="36" t="s">
        <v>27</v>
      </c>
      <c r="C14" s="40">
        <v>21</v>
      </c>
      <c r="D14" s="38" t="s">
        <v>49</v>
      </c>
      <c r="E14" s="38"/>
      <c r="F14" s="38"/>
      <c r="G14" s="50" t="s">
        <v>83</v>
      </c>
      <c r="H14" s="4" t="s">
        <v>31</v>
      </c>
    </row>
    <row r="15" spans="1:8" x14ac:dyDescent="0.3">
      <c r="A15" s="28">
        <v>14</v>
      </c>
      <c r="B15" s="36" t="s">
        <v>28</v>
      </c>
      <c r="C15" s="40">
        <v>3</v>
      </c>
      <c r="D15" s="38" t="s">
        <v>50</v>
      </c>
      <c r="E15" s="51"/>
      <c r="F15" s="52"/>
      <c r="G15" s="39">
        <v>0</v>
      </c>
      <c r="H15" s="4" t="s">
        <v>107</v>
      </c>
    </row>
    <row r="16" spans="1:8" ht="43.2" x14ac:dyDescent="0.3">
      <c r="A16" s="28">
        <v>15</v>
      </c>
      <c r="B16" s="53" t="s">
        <v>68</v>
      </c>
      <c r="C16" s="40">
        <v>3</v>
      </c>
      <c r="D16" s="38" t="s">
        <v>55</v>
      </c>
      <c r="E16" s="38"/>
      <c r="F16" s="38"/>
      <c r="G16" s="48" t="s">
        <v>56</v>
      </c>
      <c r="H16" s="6" t="s">
        <v>69</v>
      </c>
    </row>
    <row r="17" spans="1:8" x14ac:dyDescent="0.3">
      <c r="A17" s="28">
        <v>16</v>
      </c>
      <c r="B17" s="36" t="s">
        <v>61</v>
      </c>
      <c r="C17" s="40">
        <v>14</v>
      </c>
      <c r="D17" s="38" t="s">
        <v>49</v>
      </c>
      <c r="E17" s="38"/>
      <c r="F17" s="38"/>
      <c r="G17" s="50" t="s">
        <v>71</v>
      </c>
      <c r="H17" s="2"/>
    </row>
    <row r="18" spans="1:8" x14ac:dyDescent="0.3">
      <c r="A18" s="28">
        <v>17</v>
      </c>
      <c r="B18" s="36" t="s">
        <v>67</v>
      </c>
      <c r="C18" s="40">
        <v>3</v>
      </c>
      <c r="D18" s="38" t="s">
        <v>55</v>
      </c>
      <c r="E18" s="38"/>
      <c r="F18" s="38"/>
      <c r="G18" s="48" t="s">
        <v>89</v>
      </c>
      <c r="H18" s="2"/>
    </row>
    <row r="19" spans="1:8" ht="28.8" x14ac:dyDescent="0.3">
      <c r="A19" s="28">
        <v>18</v>
      </c>
      <c r="B19" s="36" t="s">
        <v>86</v>
      </c>
      <c r="C19" s="40">
        <v>21</v>
      </c>
      <c r="D19" s="38" t="s">
        <v>49</v>
      </c>
      <c r="E19" s="38"/>
      <c r="F19" s="38"/>
      <c r="G19" s="50" t="s">
        <v>83</v>
      </c>
      <c r="H19" s="3" t="s">
        <v>91</v>
      </c>
    </row>
    <row r="20" spans="1:8" ht="28.8" x14ac:dyDescent="0.3">
      <c r="A20" s="28">
        <v>19</v>
      </c>
      <c r="B20" s="36" t="s">
        <v>87</v>
      </c>
      <c r="C20" s="40">
        <v>21</v>
      </c>
      <c r="D20" s="38" t="s">
        <v>49</v>
      </c>
      <c r="E20" s="38"/>
      <c r="F20" s="38"/>
      <c r="G20" s="50" t="s">
        <v>83</v>
      </c>
      <c r="H20" s="3" t="s">
        <v>91</v>
      </c>
    </row>
    <row r="21" spans="1:8" ht="28.8" x14ac:dyDescent="0.3">
      <c r="A21" s="28">
        <v>20</v>
      </c>
      <c r="B21" s="36" t="s">
        <v>88</v>
      </c>
      <c r="C21" s="40">
        <v>21</v>
      </c>
      <c r="D21" s="38" t="s">
        <v>49</v>
      </c>
      <c r="E21" s="38"/>
      <c r="F21" s="38"/>
      <c r="G21" s="50" t="s">
        <v>83</v>
      </c>
      <c r="H21" s="3" t="s">
        <v>91</v>
      </c>
    </row>
    <row r="22" spans="1:8" x14ac:dyDescent="0.3">
      <c r="A22" s="28">
        <v>21</v>
      </c>
      <c r="B22" s="36" t="s">
        <v>62</v>
      </c>
      <c r="C22" s="40">
        <v>6</v>
      </c>
      <c r="D22" s="38" t="s">
        <v>55</v>
      </c>
      <c r="E22" s="38"/>
      <c r="F22" s="38"/>
      <c r="G22" s="48" t="s">
        <v>72</v>
      </c>
      <c r="H22" s="2"/>
    </row>
    <row r="23" spans="1:8" x14ac:dyDescent="0.3">
      <c r="A23" s="28">
        <v>22</v>
      </c>
      <c r="B23" s="38" t="s">
        <v>113</v>
      </c>
      <c r="C23" s="40">
        <v>20</v>
      </c>
      <c r="D23" s="38" t="s">
        <v>50</v>
      </c>
      <c r="E23" s="38"/>
      <c r="F23" s="38"/>
      <c r="G23" s="48" t="s">
        <v>73</v>
      </c>
      <c r="H23" s="2" t="s">
        <v>101</v>
      </c>
    </row>
    <row r="24" spans="1:8" x14ac:dyDescent="0.3">
      <c r="A24" s="28">
        <v>23</v>
      </c>
      <c r="B24" s="38" t="s">
        <v>114</v>
      </c>
      <c r="C24" s="40">
        <v>20</v>
      </c>
      <c r="D24" s="38" t="s">
        <v>50</v>
      </c>
      <c r="E24" s="38"/>
      <c r="F24" s="38"/>
      <c r="G24" s="48" t="s">
        <v>73</v>
      </c>
      <c r="H24" s="2" t="s">
        <v>101</v>
      </c>
    </row>
    <row r="25" spans="1:8" ht="28.8" x14ac:dyDescent="0.3">
      <c r="A25" s="28">
        <v>24</v>
      </c>
      <c r="B25" s="38" t="s">
        <v>64</v>
      </c>
      <c r="C25" s="40">
        <v>1</v>
      </c>
      <c r="D25" s="38" t="s">
        <v>55</v>
      </c>
      <c r="E25" s="38"/>
      <c r="F25" s="38"/>
      <c r="G25" s="54">
        <v>0</v>
      </c>
      <c r="H25" s="3" t="s">
        <v>74</v>
      </c>
    </row>
    <row r="26" spans="1:8" ht="28.8" x14ac:dyDescent="0.3">
      <c r="A26" s="28">
        <v>25</v>
      </c>
      <c r="B26" s="38" t="s">
        <v>65</v>
      </c>
      <c r="C26" s="40">
        <v>1</v>
      </c>
      <c r="D26" s="38" t="s">
        <v>55</v>
      </c>
      <c r="E26" s="38"/>
      <c r="F26" s="38"/>
      <c r="G26" s="48" t="s">
        <v>78</v>
      </c>
      <c r="H26" s="3" t="s">
        <v>77</v>
      </c>
    </row>
    <row r="27" spans="1:8" ht="28.8" x14ac:dyDescent="0.3">
      <c r="A27" s="28">
        <v>26</v>
      </c>
      <c r="B27" s="38" t="s">
        <v>66</v>
      </c>
      <c r="C27" s="40">
        <v>3</v>
      </c>
      <c r="D27" s="38" t="s">
        <v>55</v>
      </c>
      <c r="E27" s="38"/>
      <c r="F27" s="38"/>
      <c r="G27" s="48" t="s">
        <v>56</v>
      </c>
      <c r="H27" s="3" t="s">
        <v>79</v>
      </c>
    </row>
    <row r="28" spans="1:8" x14ac:dyDescent="0.3">
      <c r="A28" s="28">
        <v>27</v>
      </c>
      <c r="B28" s="38" t="s">
        <v>75</v>
      </c>
      <c r="C28" s="40">
        <v>4</v>
      </c>
      <c r="D28" s="38" t="s">
        <v>49</v>
      </c>
      <c r="E28" s="38"/>
      <c r="F28" s="38"/>
      <c r="G28" s="54">
        <v>36</v>
      </c>
      <c r="H28" s="2" t="s">
        <v>76</v>
      </c>
    </row>
    <row r="29" spans="1:8" x14ac:dyDescent="0.3">
      <c r="A29" s="28">
        <v>28</v>
      </c>
      <c r="B29" s="38" t="s">
        <v>102</v>
      </c>
      <c r="C29" s="40">
        <v>10</v>
      </c>
      <c r="D29" s="38" t="s">
        <v>49</v>
      </c>
      <c r="E29" s="38"/>
      <c r="F29" s="38"/>
      <c r="G29" s="54">
        <v>12345</v>
      </c>
      <c r="H29" s="2" t="s">
        <v>103</v>
      </c>
    </row>
    <row r="30" spans="1:8" ht="72" x14ac:dyDescent="0.3">
      <c r="A30" s="28">
        <v>29</v>
      </c>
      <c r="B30" s="32" t="s">
        <v>108</v>
      </c>
      <c r="C30" s="61">
        <v>21</v>
      </c>
      <c r="D30" s="32" t="s">
        <v>49</v>
      </c>
      <c r="E30" s="32"/>
      <c r="F30" s="32"/>
      <c r="G30" s="62" t="s">
        <v>83</v>
      </c>
      <c r="H30" s="63" t="s">
        <v>110</v>
      </c>
    </row>
    <row r="31" spans="1:8" ht="86.4" x14ac:dyDescent="0.3">
      <c r="A31" s="28">
        <v>30</v>
      </c>
      <c r="B31" s="32" t="s">
        <v>109</v>
      </c>
      <c r="C31" s="61">
        <v>21</v>
      </c>
      <c r="D31" s="32" t="s">
        <v>49</v>
      </c>
      <c r="E31" s="32"/>
      <c r="F31" s="32"/>
      <c r="G31" s="62" t="s">
        <v>83</v>
      </c>
      <c r="H31" s="63" t="s">
        <v>111</v>
      </c>
    </row>
    <row r="32" spans="1:8" ht="86.4" x14ac:dyDescent="0.3">
      <c r="A32" s="71">
        <v>31</v>
      </c>
      <c r="B32" s="72" t="s">
        <v>128</v>
      </c>
      <c r="C32" s="73">
        <v>25</v>
      </c>
      <c r="D32" s="72" t="s">
        <v>55</v>
      </c>
      <c r="E32" s="72"/>
      <c r="F32" s="72"/>
      <c r="G32" s="74" t="s">
        <v>130</v>
      </c>
      <c r="H32" s="75" t="s">
        <v>129</v>
      </c>
    </row>
    <row r="33" spans="1:8" x14ac:dyDescent="0.3">
      <c r="A33" s="71">
        <v>32</v>
      </c>
      <c r="B33" s="72" t="s">
        <v>131</v>
      </c>
      <c r="C33" s="73">
        <v>8</v>
      </c>
      <c r="D33" s="72" t="s">
        <v>48</v>
      </c>
      <c r="E33" s="72"/>
      <c r="F33" s="72"/>
      <c r="G33" s="74">
        <v>20230810</v>
      </c>
      <c r="H33" s="76" t="s">
        <v>80</v>
      </c>
    </row>
    <row r="34" spans="1:8" x14ac:dyDescent="0.3">
      <c r="A34" s="71">
        <v>32</v>
      </c>
      <c r="B34" s="72" t="s">
        <v>132</v>
      </c>
      <c r="C34" s="73">
        <v>40</v>
      </c>
      <c r="D34" s="72" t="s">
        <v>50</v>
      </c>
      <c r="E34" s="72"/>
      <c r="F34" s="72"/>
      <c r="G34" s="74" t="s">
        <v>133</v>
      </c>
      <c r="H34" s="76" t="s">
        <v>134</v>
      </c>
    </row>
    <row r="35" spans="1:8" x14ac:dyDescent="0.3">
      <c r="A35" s="66"/>
      <c r="B35" s="67"/>
      <c r="C35" s="68"/>
      <c r="D35" s="67"/>
      <c r="E35" s="67"/>
      <c r="F35" s="67"/>
      <c r="G35" s="69"/>
      <c r="H35" s="70"/>
    </row>
    <row r="40" spans="1:8" x14ac:dyDescent="0.3">
      <c r="G40" t="s">
        <v>115</v>
      </c>
    </row>
    <row r="41" spans="1:8" x14ac:dyDescent="0.3">
      <c r="G41" t="s">
        <v>118</v>
      </c>
    </row>
    <row r="42" spans="1:8" x14ac:dyDescent="0.3">
      <c r="G42" t="s">
        <v>119</v>
      </c>
    </row>
    <row r="44" spans="1:8" x14ac:dyDescent="0.3">
      <c r="G44" t="s">
        <v>122</v>
      </c>
    </row>
    <row r="45" spans="1:8" x14ac:dyDescent="0.3">
      <c r="G45" t="s">
        <v>123</v>
      </c>
    </row>
    <row r="46" spans="1:8" x14ac:dyDescent="0.3">
      <c r="G46" t="s">
        <v>124</v>
      </c>
    </row>
    <row r="47" spans="1:8" x14ac:dyDescent="0.3">
      <c r="G47" t="s">
        <v>125</v>
      </c>
    </row>
    <row r="48" spans="1:8" x14ac:dyDescent="0.3">
      <c r="G48" t="s">
        <v>126</v>
      </c>
    </row>
    <row r="49" spans="7:7" x14ac:dyDescent="0.3">
      <c r="G49" t="s">
        <v>127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zoomScale="130" zoomScaleNormal="130" workbookViewId="0">
      <selection activeCell="G2" sqref="G2"/>
    </sheetView>
  </sheetViews>
  <sheetFormatPr defaultRowHeight="14.4" x14ac:dyDescent="0.3"/>
  <cols>
    <col min="2" max="2" width="28" bestFit="1" customWidth="1"/>
    <col min="4" max="4" width="14.21875" bestFit="1" customWidth="1"/>
    <col min="7" max="7" width="23.77734375" bestFit="1" customWidth="1"/>
    <col min="8" max="8" width="74.5546875" bestFit="1" customWidth="1"/>
  </cols>
  <sheetData>
    <row r="1" spans="1:8" x14ac:dyDescent="0.3">
      <c r="A1" s="1" t="s">
        <v>0</v>
      </c>
      <c r="B1" s="1" t="s">
        <v>1</v>
      </c>
      <c r="C1" s="1" t="s">
        <v>2</v>
      </c>
      <c r="D1" s="1" t="s">
        <v>3</v>
      </c>
      <c r="E1" s="1" t="s">
        <v>4</v>
      </c>
      <c r="F1" s="1" t="s">
        <v>5</v>
      </c>
      <c r="G1" s="1" t="s">
        <v>6</v>
      </c>
      <c r="H1" s="1" t="s">
        <v>7</v>
      </c>
    </row>
    <row r="2" spans="1:8" x14ac:dyDescent="0.3">
      <c r="A2" s="28">
        <v>1</v>
      </c>
      <c r="B2" s="36" t="s">
        <v>33</v>
      </c>
      <c r="C2" s="40">
        <v>8</v>
      </c>
      <c r="D2" s="38" t="s">
        <v>48</v>
      </c>
      <c r="E2" s="38"/>
      <c r="F2" s="38"/>
      <c r="G2" s="65">
        <v>20221031</v>
      </c>
      <c r="H2" s="2" t="s">
        <v>80</v>
      </c>
    </row>
    <row r="3" spans="1:8" x14ac:dyDescent="0.3">
      <c r="A3" s="28">
        <v>2</v>
      </c>
      <c r="B3" s="38" t="s">
        <v>63</v>
      </c>
      <c r="C3" s="40">
        <v>6</v>
      </c>
      <c r="D3" s="38" t="s">
        <v>54</v>
      </c>
      <c r="E3" s="38"/>
      <c r="F3" s="38"/>
      <c r="G3" s="39">
        <v>225530</v>
      </c>
      <c r="H3" s="2" t="s">
        <v>81</v>
      </c>
    </row>
    <row r="4" spans="1:8" x14ac:dyDescent="0.3">
      <c r="A4" s="28">
        <v>3</v>
      </c>
      <c r="B4" s="36" t="s">
        <v>25</v>
      </c>
      <c r="C4" s="40">
        <v>21</v>
      </c>
      <c r="D4" s="38" t="s">
        <v>49</v>
      </c>
      <c r="E4" s="38"/>
      <c r="F4" s="38"/>
      <c r="G4" s="50" t="s">
        <v>83</v>
      </c>
      <c r="H4" s="4" t="s">
        <v>90</v>
      </c>
    </row>
    <row r="5" spans="1:8" x14ac:dyDescent="0.3">
      <c r="A5" s="28">
        <v>4</v>
      </c>
      <c r="B5" s="36" t="s">
        <v>26</v>
      </c>
      <c r="C5" s="40">
        <v>21</v>
      </c>
      <c r="D5" s="38" t="s">
        <v>49</v>
      </c>
      <c r="E5" s="38"/>
      <c r="F5" s="38"/>
      <c r="G5" s="50" t="s">
        <v>83</v>
      </c>
      <c r="H5" s="4" t="s">
        <v>90</v>
      </c>
    </row>
    <row r="6" spans="1:8" x14ac:dyDescent="0.3">
      <c r="A6" s="64">
        <v>5</v>
      </c>
      <c r="B6" s="36" t="s">
        <v>34</v>
      </c>
      <c r="C6" s="40">
        <v>3</v>
      </c>
      <c r="D6" s="38" t="s">
        <v>49</v>
      </c>
      <c r="E6" s="38"/>
      <c r="F6" s="38"/>
      <c r="G6" s="40">
        <v>100</v>
      </c>
      <c r="H6" s="5" t="s">
        <v>35</v>
      </c>
    </row>
    <row r="7" spans="1:8" x14ac:dyDescent="0.3">
      <c r="B7" s="7"/>
      <c r="G7" s="8"/>
      <c r="H7" s="7"/>
    </row>
    <row r="8" spans="1:8" x14ac:dyDescent="0.3">
      <c r="B8" s="7"/>
      <c r="H8" s="7"/>
    </row>
    <row r="9" spans="1:8" x14ac:dyDescent="0.3">
      <c r="B9" s="7"/>
      <c r="H9" s="7"/>
    </row>
    <row r="10" spans="1:8" x14ac:dyDescent="0.3">
      <c r="B10" s="7"/>
      <c r="H10" s="7"/>
    </row>
    <row r="11" spans="1:8" x14ac:dyDescent="0.3">
      <c r="B11" s="7"/>
      <c r="H11" s="7"/>
    </row>
    <row r="12" spans="1:8" x14ac:dyDescent="0.3">
      <c r="B12" s="7"/>
      <c r="H12" s="7"/>
    </row>
    <row r="13" spans="1:8" x14ac:dyDescent="0.3">
      <c r="B13" s="7"/>
      <c r="H13" s="7"/>
    </row>
    <row r="14" spans="1:8" x14ac:dyDescent="0.3">
      <c r="B14" s="7"/>
      <c r="H14" s="7"/>
    </row>
    <row r="15" spans="1:8" x14ac:dyDescent="0.3">
      <c r="B15" s="7"/>
      <c r="H15" s="7"/>
    </row>
    <row r="16" spans="1:8" x14ac:dyDescent="0.3">
      <c r="B16" s="9"/>
      <c r="H16"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
  <sheetViews>
    <sheetView workbookViewId="0">
      <selection sqref="A1:H1048576"/>
    </sheetView>
  </sheetViews>
  <sheetFormatPr defaultRowHeight="14.4" x14ac:dyDescent="0.3"/>
  <cols>
    <col min="2" max="2" width="33.21875" bestFit="1" customWidth="1"/>
    <col min="4" max="4" width="13.5546875" bestFit="1" customWidth="1"/>
    <col min="7" max="7" width="23.77734375" bestFit="1" customWidth="1"/>
    <col min="8" max="8" width="94.21875" bestFit="1" customWidth="1"/>
  </cols>
  <sheetData>
    <row r="1" spans="1:8" x14ac:dyDescent="0.3">
      <c r="A1" s="12" t="s">
        <v>0</v>
      </c>
      <c r="B1" s="16" t="s">
        <v>1</v>
      </c>
      <c r="C1" s="16" t="s">
        <v>2</v>
      </c>
      <c r="D1" s="16" t="s">
        <v>3</v>
      </c>
      <c r="E1" s="16" t="s">
        <v>4</v>
      </c>
      <c r="F1" s="16" t="s">
        <v>5</v>
      </c>
      <c r="G1" s="16" t="s">
        <v>6</v>
      </c>
      <c r="H1" s="16" t="s">
        <v>7</v>
      </c>
    </row>
    <row r="2" spans="1:8" x14ac:dyDescent="0.3">
      <c r="A2" s="29">
        <v>1</v>
      </c>
      <c r="B2" s="4" t="s">
        <v>36</v>
      </c>
      <c r="C2" s="27">
        <v>10</v>
      </c>
      <c r="D2" s="11" t="s">
        <v>48</v>
      </c>
      <c r="E2" s="11"/>
      <c r="F2" s="11"/>
      <c r="G2" s="25">
        <v>44865</v>
      </c>
      <c r="H2" s="4" t="s">
        <v>42</v>
      </c>
    </row>
    <row r="3" spans="1:8" ht="72" x14ac:dyDescent="0.3">
      <c r="A3" s="30">
        <v>2</v>
      </c>
      <c r="B3" s="4" t="s">
        <v>23</v>
      </c>
      <c r="C3" s="31">
        <v>2</v>
      </c>
      <c r="D3" s="22" t="s">
        <v>50</v>
      </c>
      <c r="E3" s="22"/>
      <c r="F3" s="22"/>
      <c r="G3" s="26" t="s">
        <v>57</v>
      </c>
      <c r="H3" s="6" t="s">
        <v>58</v>
      </c>
    </row>
    <row r="4" spans="1:8" x14ac:dyDescent="0.3">
      <c r="A4" s="29">
        <v>3</v>
      </c>
      <c r="B4" s="4" t="s">
        <v>37</v>
      </c>
      <c r="C4" s="18">
        <v>5</v>
      </c>
      <c r="D4" s="14" t="s">
        <v>49</v>
      </c>
      <c r="E4" s="14"/>
      <c r="F4" s="14"/>
      <c r="G4" s="24">
        <v>100000</v>
      </c>
      <c r="H4" s="4" t="s">
        <v>43</v>
      </c>
    </row>
    <row r="5" spans="1:8" x14ac:dyDescent="0.3">
      <c r="A5" s="29">
        <v>4</v>
      </c>
      <c r="B5" s="17" t="s">
        <v>38</v>
      </c>
      <c r="C5" s="18">
        <v>16</v>
      </c>
      <c r="D5" s="11" t="s">
        <v>49</v>
      </c>
      <c r="E5" s="14"/>
      <c r="F5" s="14"/>
      <c r="G5" s="24">
        <v>9999999999999990</v>
      </c>
      <c r="H5" s="4" t="s">
        <v>44</v>
      </c>
    </row>
    <row r="6" spans="1:8" x14ac:dyDescent="0.3">
      <c r="A6" s="29">
        <v>5</v>
      </c>
      <c r="B6" s="17" t="s">
        <v>39</v>
      </c>
      <c r="C6" s="18">
        <v>14</v>
      </c>
      <c r="D6" s="11" t="s">
        <v>49</v>
      </c>
      <c r="E6" s="11"/>
      <c r="F6" s="11"/>
      <c r="G6" s="24">
        <v>45000000000000</v>
      </c>
      <c r="H6" s="4" t="s">
        <v>45</v>
      </c>
    </row>
    <row r="7" spans="1:8" x14ac:dyDescent="0.3">
      <c r="A7" s="29">
        <v>6</v>
      </c>
      <c r="B7" s="17" t="s">
        <v>40</v>
      </c>
      <c r="C7" s="18">
        <v>13</v>
      </c>
      <c r="D7" s="11" t="s">
        <v>49</v>
      </c>
      <c r="E7" s="14"/>
      <c r="F7" s="14"/>
      <c r="G7" s="24">
        <v>4950000000000</v>
      </c>
      <c r="H7" s="4" t="s">
        <v>46</v>
      </c>
    </row>
    <row r="8" spans="1:8" x14ac:dyDescent="0.3">
      <c r="A8" s="29">
        <v>7</v>
      </c>
      <c r="B8" s="4" t="s">
        <v>41</v>
      </c>
      <c r="C8" s="18">
        <v>13</v>
      </c>
      <c r="D8" s="11" t="s">
        <v>49</v>
      </c>
      <c r="E8" s="14"/>
      <c r="F8" s="14"/>
      <c r="G8" s="24">
        <v>4950000000000</v>
      </c>
      <c r="H8" s="4" t="s">
        <v>47</v>
      </c>
    </row>
    <row r="10" spans="1:8" x14ac:dyDescent="0.3">
      <c r="G10" s="20"/>
    </row>
    <row r="14" spans="1:8" x14ac:dyDescent="0.3">
      <c r="G14" s="20"/>
    </row>
    <row r="15" spans="1:8" x14ac:dyDescent="0.3">
      <c r="G15" s="21"/>
    </row>
    <row r="16" spans="1:8" x14ac:dyDescent="0.3">
      <c r="G16" s="2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workbookViewId="0">
      <selection activeCell="G4" sqref="G4"/>
    </sheetView>
  </sheetViews>
  <sheetFormatPr defaultRowHeight="14.4" x14ac:dyDescent="0.3"/>
  <cols>
    <col min="2" max="2" width="33.21875" bestFit="1" customWidth="1"/>
    <col min="3" max="3" width="9.5546875" bestFit="1" customWidth="1"/>
    <col min="4" max="4" width="13.5546875" bestFit="1" customWidth="1"/>
    <col min="6" max="6" width="6.5546875" bestFit="1" customWidth="1"/>
    <col min="7" max="7" width="21.77734375" bestFit="1" customWidth="1"/>
    <col min="8" max="8" width="94.21875" bestFit="1" customWidth="1"/>
  </cols>
  <sheetData>
    <row r="1" spans="1:8" x14ac:dyDescent="0.3">
      <c r="A1" s="16" t="s">
        <v>0</v>
      </c>
      <c r="B1" s="16" t="s">
        <v>1</v>
      </c>
      <c r="C1" s="16" t="s">
        <v>2</v>
      </c>
      <c r="D1" s="16" t="s">
        <v>3</v>
      </c>
      <c r="E1" s="16" t="s">
        <v>4</v>
      </c>
      <c r="F1" s="16" t="s">
        <v>5</v>
      </c>
      <c r="G1" s="16" t="s">
        <v>6</v>
      </c>
      <c r="H1" s="16" t="s">
        <v>7</v>
      </c>
    </row>
    <row r="2" spans="1:8" x14ac:dyDescent="0.3">
      <c r="A2" s="28">
        <v>1</v>
      </c>
      <c r="B2" s="4" t="s">
        <v>36</v>
      </c>
      <c r="C2" s="27">
        <v>10</v>
      </c>
      <c r="D2" s="11" t="s">
        <v>48</v>
      </c>
      <c r="E2" s="11"/>
      <c r="F2" s="11"/>
      <c r="G2" s="25">
        <v>44865</v>
      </c>
      <c r="H2" s="4" t="s">
        <v>42</v>
      </c>
    </row>
    <row r="3" spans="1:8" ht="72" x14ac:dyDescent="0.3">
      <c r="A3" s="28">
        <v>2</v>
      </c>
      <c r="B3" s="4" t="s">
        <v>23</v>
      </c>
      <c r="C3" s="31">
        <v>2</v>
      </c>
      <c r="D3" s="22" t="s">
        <v>50</v>
      </c>
      <c r="E3" s="22"/>
      <c r="F3" s="22"/>
      <c r="G3" s="26" t="s">
        <v>60</v>
      </c>
      <c r="H3" s="6" t="s">
        <v>59</v>
      </c>
    </row>
    <row r="4" spans="1:8" x14ac:dyDescent="0.3">
      <c r="A4" s="28">
        <v>3</v>
      </c>
      <c r="B4" s="4" t="s">
        <v>37</v>
      </c>
      <c r="C4" s="18">
        <v>5</v>
      </c>
      <c r="D4" s="14" t="s">
        <v>49</v>
      </c>
      <c r="E4" s="14"/>
      <c r="F4" s="14"/>
      <c r="G4" s="24">
        <v>100000</v>
      </c>
      <c r="H4" s="4" t="s">
        <v>43</v>
      </c>
    </row>
    <row r="5" spans="1:8" x14ac:dyDescent="0.3">
      <c r="A5" s="28">
        <v>4</v>
      </c>
      <c r="B5" s="17" t="s">
        <v>38</v>
      </c>
      <c r="C5" s="18">
        <v>16</v>
      </c>
      <c r="D5" s="11" t="s">
        <v>49</v>
      </c>
      <c r="E5" s="14"/>
      <c r="F5" s="14"/>
      <c r="G5" s="24">
        <v>9999999999999990</v>
      </c>
      <c r="H5" s="4" t="s">
        <v>44</v>
      </c>
    </row>
    <row r="6" spans="1:8" x14ac:dyDescent="0.3">
      <c r="A6" s="28">
        <v>5</v>
      </c>
      <c r="B6" s="17" t="s">
        <v>39</v>
      </c>
      <c r="C6" s="18">
        <v>14</v>
      </c>
      <c r="D6" s="11" t="s">
        <v>49</v>
      </c>
      <c r="E6" s="11"/>
      <c r="F6" s="11"/>
      <c r="G6" s="24">
        <v>45000000000000</v>
      </c>
      <c r="H6" s="4" t="s">
        <v>45</v>
      </c>
    </row>
    <row r="7" spans="1:8" x14ac:dyDescent="0.3">
      <c r="A7" s="28">
        <v>6</v>
      </c>
      <c r="B7" s="17" t="s">
        <v>40</v>
      </c>
      <c r="C7" s="18">
        <v>13</v>
      </c>
      <c r="D7" s="11" t="s">
        <v>49</v>
      </c>
      <c r="E7" s="14"/>
      <c r="F7" s="14"/>
      <c r="G7" s="24">
        <v>4950000000000</v>
      </c>
      <c r="H7" s="4" t="s">
        <v>46</v>
      </c>
    </row>
    <row r="8" spans="1:8" x14ac:dyDescent="0.3">
      <c r="A8" s="28">
        <v>7</v>
      </c>
      <c r="B8" s="4" t="s">
        <v>41</v>
      </c>
      <c r="C8" s="18">
        <v>13</v>
      </c>
      <c r="D8" s="11" t="s">
        <v>49</v>
      </c>
      <c r="E8" s="14"/>
      <c r="F8" s="14"/>
      <c r="G8" s="24">
        <v>4950000000000</v>
      </c>
      <c r="H8" s="4"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
  <sheetViews>
    <sheetView workbookViewId="0">
      <selection activeCell="D4" sqref="D4"/>
    </sheetView>
  </sheetViews>
  <sheetFormatPr defaultRowHeight="14.4" x14ac:dyDescent="0.3"/>
  <cols>
    <col min="1" max="1" width="9.21875" bestFit="1" customWidth="1"/>
    <col min="2" max="2" width="22.77734375" bestFit="1" customWidth="1"/>
    <col min="3" max="3" width="9.21875" bestFit="1" customWidth="1"/>
    <col min="4" max="4" width="13.5546875" bestFit="1" customWidth="1"/>
    <col min="7" max="7" width="18" bestFit="1" customWidth="1"/>
    <col min="8" max="8" width="50.44140625" bestFit="1" customWidth="1"/>
  </cols>
  <sheetData>
    <row r="1" spans="1:8" x14ac:dyDescent="0.3">
      <c r="A1" s="12" t="s">
        <v>0</v>
      </c>
      <c r="B1" s="12" t="s">
        <v>1</v>
      </c>
      <c r="C1" s="12" t="s">
        <v>2</v>
      </c>
      <c r="D1" s="12" t="s">
        <v>3</v>
      </c>
      <c r="E1" s="12" t="s">
        <v>4</v>
      </c>
      <c r="F1" s="12" t="s">
        <v>5</v>
      </c>
      <c r="G1" s="12" t="s">
        <v>6</v>
      </c>
      <c r="H1" s="12" t="s">
        <v>7</v>
      </c>
    </row>
    <row r="2" spans="1:8" x14ac:dyDescent="0.3">
      <c r="A2" s="28">
        <v>1</v>
      </c>
      <c r="B2" s="13" t="s">
        <v>8</v>
      </c>
      <c r="C2" s="18">
        <v>10</v>
      </c>
      <c r="D2" s="11" t="s">
        <v>50</v>
      </c>
      <c r="E2" s="11"/>
      <c r="F2" s="11"/>
      <c r="G2" s="23" t="s">
        <v>51</v>
      </c>
      <c r="H2" s="13" t="s">
        <v>9</v>
      </c>
    </row>
    <row r="3" spans="1:8" x14ac:dyDescent="0.3">
      <c r="A3" s="28">
        <v>2</v>
      </c>
      <c r="B3" s="13" t="s">
        <v>16</v>
      </c>
      <c r="C3" s="18">
        <v>13</v>
      </c>
      <c r="D3" s="11" t="s">
        <v>49</v>
      </c>
      <c r="E3" s="11"/>
      <c r="F3" s="11"/>
      <c r="G3" s="24">
        <v>9000000000000</v>
      </c>
      <c r="H3" s="13" t="s">
        <v>17</v>
      </c>
    </row>
    <row r="4" spans="1:8" ht="57.6" x14ac:dyDescent="0.3">
      <c r="A4" s="28">
        <v>3</v>
      </c>
      <c r="B4" s="13" t="s">
        <v>18</v>
      </c>
      <c r="C4" s="27">
        <v>10</v>
      </c>
      <c r="D4" s="11" t="s">
        <v>48</v>
      </c>
      <c r="E4" s="11"/>
      <c r="F4" s="11"/>
      <c r="G4" s="25">
        <v>44865</v>
      </c>
      <c r="H4" s="15" t="s">
        <v>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6"/>
  <sheetViews>
    <sheetView workbookViewId="0">
      <selection activeCell="H3" sqref="H3"/>
    </sheetView>
  </sheetViews>
  <sheetFormatPr defaultRowHeight="14.4" x14ac:dyDescent="0.3"/>
  <cols>
    <col min="2" max="2" width="33.21875" bestFit="1" customWidth="1"/>
    <col min="4" max="4" width="13.5546875" bestFit="1" customWidth="1"/>
    <col min="7" max="7" width="23.77734375" bestFit="1" customWidth="1"/>
    <col min="8" max="8" width="94.21875" bestFit="1" customWidth="1"/>
  </cols>
  <sheetData>
    <row r="1" spans="1:8" x14ac:dyDescent="0.3">
      <c r="A1" s="12" t="s">
        <v>0</v>
      </c>
      <c r="B1" s="12" t="s">
        <v>1</v>
      </c>
      <c r="C1" s="12" t="s">
        <v>2</v>
      </c>
      <c r="D1" s="12" t="s">
        <v>3</v>
      </c>
      <c r="E1" s="12" t="s">
        <v>4</v>
      </c>
      <c r="F1" s="12" t="s">
        <v>5</v>
      </c>
      <c r="G1" s="12" t="s">
        <v>6</v>
      </c>
      <c r="H1" s="12" t="s">
        <v>7</v>
      </c>
    </row>
    <row r="2" spans="1:8" x14ac:dyDescent="0.3">
      <c r="A2" s="28">
        <v>1</v>
      </c>
      <c r="B2" s="36" t="s">
        <v>36</v>
      </c>
      <c r="C2" s="40">
        <v>8</v>
      </c>
      <c r="D2" s="38" t="s">
        <v>48</v>
      </c>
      <c r="E2" s="38"/>
      <c r="F2" s="38"/>
      <c r="G2" s="65">
        <v>20221031</v>
      </c>
      <c r="H2" s="2" t="s">
        <v>80</v>
      </c>
    </row>
    <row r="3" spans="1:8" ht="57.6" x14ac:dyDescent="0.3">
      <c r="A3" s="33">
        <v>2</v>
      </c>
      <c r="B3" s="36" t="s">
        <v>23</v>
      </c>
      <c r="C3" s="55">
        <v>2</v>
      </c>
      <c r="D3" s="56" t="s">
        <v>50</v>
      </c>
      <c r="E3" s="56"/>
      <c r="F3" s="56"/>
      <c r="G3" s="57" t="s">
        <v>57</v>
      </c>
      <c r="H3" s="6" t="s">
        <v>70</v>
      </c>
    </row>
    <row r="4" spans="1:8" ht="28.8" x14ac:dyDescent="0.3">
      <c r="A4" s="28">
        <v>3</v>
      </c>
      <c r="B4" s="36" t="s">
        <v>37</v>
      </c>
      <c r="C4" s="40">
        <v>21</v>
      </c>
      <c r="D4" s="38" t="s">
        <v>49</v>
      </c>
      <c r="E4" s="38"/>
      <c r="F4" s="38"/>
      <c r="G4" s="50" t="s">
        <v>83</v>
      </c>
      <c r="H4" s="6" t="s">
        <v>92</v>
      </c>
    </row>
    <row r="5" spans="1:8" ht="28.8" x14ac:dyDescent="0.3">
      <c r="A5" s="28">
        <v>4</v>
      </c>
      <c r="B5" s="58" t="s">
        <v>38</v>
      </c>
      <c r="C5" s="40">
        <v>21</v>
      </c>
      <c r="D5" s="38" t="s">
        <v>49</v>
      </c>
      <c r="E5" s="38"/>
      <c r="F5" s="38"/>
      <c r="G5" s="50" t="s">
        <v>83</v>
      </c>
      <c r="H5" s="6" t="s">
        <v>93</v>
      </c>
    </row>
    <row r="6" spans="1:8" ht="28.8" x14ac:dyDescent="0.3">
      <c r="A6" s="28">
        <v>5</v>
      </c>
      <c r="B6" s="58" t="s">
        <v>39</v>
      </c>
      <c r="C6" s="40">
        <v>21</v>
      </c>
      <c r="D6" s="38" t="s">
        <v>49</v>
      </c>
      <c r="E6" s="38"/>
      <c r="F6" s="38"/>
      <c r="G6" s="50" t="s">
        <v>83</v>
      </c>
      <c r="H6" s="6" t="s">
        <v>94</v>
      </c>
    </row>
    <row r="7" spans="1:8" ht="28.8" x14ac:dyDescent="0.3">
      <c r="A7" s="28">
        <v>6</v>
      </c>
      <c r="B7" s="58" t="s">
        <v>40</v>
      </c>
      <c r="C7" s="40">
        <v>21</v>
      </c>
      <c r="D7" s="38" t="s">
        <v>49</v>
      </c>
      <c r="E7" s="38"/>
      <c r="F7" s="38"/>
      <c r="G7" s="50" t="s">
        <v>83</v>
      </c>
      <c r="H7" s="6" t="s">
        <v>95</v>
      </c>
    </row>
    <row r="8" spans="1:8" ht="28.8" x14ac:dyDescent="0.3">
      <c r="A8" s="28">
        <v>7</v>
      </c>
      <c r="B8" s="36" t="s">
        <v>41</v>
      </c>
      <c r="C8" s="40">
        <v>21</v>
      </c>
      <c r="D8" s="38" t="s">
        <v>49</v>
      </c>
      <c r="E8" s="38"/>
      <c r="F8" s="38"/>
      <c r="G8" s="50" t="s">
        <v>83</v>
      </c>
      <c r="H8" s="6" t="s">
        <v>96</v>
      </c>
    </row>
    <row r="9" spans="1:8" x14ac:dyDescent="0.3">
      <c r="A9" s="28">
        <v>8</v>
      </c>
      <c r="B9" s="58" t="s">
        <v>97</v>
      </c>
      <c r="C9" s="40">
        <v>6</v>
      </c>
      <c r="D9" s="38" t="s">
        <v>49</v>
      </c>
      <c r="E9" s="38"/>
      <c r="F9" s="38"/>
      <c r="G9" s="59">
        <v>0.45</v>
      </c>
      <c r="H9" s="34" t="s">
        <v>100</v>
      </c>
    </row>
    <row r="10" spans="1:8" x14ac:dyDescent="0.3">
      <c r="A10" s="28">
        <v>9</v>
      </c>
      <c r="B10" s="58" t="s">
        <v>98</v>
      </c>
      <c r="C10" s="40">
        <v>6</v>
      </c>
      <c r="D10" s="38" t="s">
        <v>49</v>
      </c>
      <c r="E10" s="38"/>
      <c r="F10" s="38"/>
      <c r="G10" s="60">
        <v>11</v>
      </c>
      <c r="H10" s="34" t="s">
        <v>99</v>
      </c>
    </row>
    <row r="14" spans="1:8" x14ac:dyDescent="0.3">
      <c r="G14" s="20"/>
    </row>
    <row r="15" spans="1:8" x14ac:dyDescent="0.3">
      <c r="G15" s="21"/>
    </row>
    <row r="16" spans="1:8" x14ac:dyDescent="0.3">
      <c r="G16" s="2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Holding</vt:lpstr>
      <vt:lpstr>Transaction</vt:lpstr>
      <vt:lpstr>Gold Price History</vt:lpstr>
      <vt:lpstr> Open + 1st buy (DCCO)</vt:lpstr>
      <vt:lpstr>Top up or purchase (DCCO) </vt:lpstr>
      <vt:lpstr>Report 4001 &amp; 4006</vt:lpstr>
      <vt:lpstr>Open+1stBuy &amp; TopUp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Yap Chek Ying</dc:creator>
  <cp:lastModifiedBy>Aziz Husein</cp:lastModifiedBy>
  <dcterms:created xsi:type="dcterms:W3CDTF">2022-09-22T08:30:25Z</dcterms:created>
  <dcterms:modified xsi:type="dcterms:W3CDTF">2024-02-16T02:43:12Z</dcterms:modified>
</cp:coreProperties>
</file>